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.wilkinson.SC\Desktop\May Term 2022\"/>
    </mc:Choice>
  </mc:AlternateContent>
  <bookViews>
    <workbookView xWindow="0" yWindow="0" windowWidth="16815" windowHeight="7320"/>
  </bookViews>
  <sheets>
    <sheet name="Travel Course Logistics Form" sheetId="1" r:id="rId1"/>
  </sheets>
  <definedNames>
    <definedName name="_xlnm.Print_Area" localSheetId="0">'Travel Course Logistics Form'!$A$1:$G$128</definedName>
  </definedNames>
  <calcPr calcId="162913"/>
</workbook>
</file>

<file path=xl/calcChain.xml><?xml version="1.0" encoding="utf-8"?>
<calcChain xmlns="http://schemas.openxmlformats.org/spreadsheetml/2006/main">
  <c r="F97" i="1" l="1"/>
  <c r="G97" i="1"/>
  <c r="G111" i="1"/>
  <c r="F113" i="1"/>
  <c r="G113" i="1"/>
  <c r="F53" i="1"/>
  <c r="G53" i="1"/>
  <c r="F67" i="1"/>
  <c r="G67" i="1"/>
  <c r="F76" i="1"/>
  <c r="G76" i="1"/>
  <c r="F86" i="1"/>
  <c r="G86" i="1"/>
  <c r="F95" i="1"/>
  <c r="G95" i="1"/>
  <c r="F101" i="1"/>
  <c r="G101" i="1"/>
  <c r="G109" i="1"/>
  <c r="F109" i="1"/>
  <c r="F123" i="1"/>
  <c r="F111" i="1"/>
</calcChain>
</file>

<file path=xl/sharedStrings.xml><?xml version="1.0" encoding="utf-8"?>
<sst xmlns="http://schemas.openxmlformats.org/spreadsheetml/2006/main" count="64" uniqueCount="64">
  <si>
    <t>Hotel, residence hall, hostel</t>
  </si>
  <si>
    <t xml:space="preserve">    $50 for domestic courses (this fee is not available for course expenses)</t>
  </si>
  <si>
    <t>Brief Description:</t>
  </si>
  <si>
    <t>Instructor:</t>
  </si>
  <si>
    <t>Co-instructor:</t>
  </si>
  <si>
    <t>Title of Course:</t>
  </si>
  <si>
    <t>Estimated additional expenses, not including personal items</t>
  </si>
  <si>
    <t>SIMPSON COLLEGE TRAVEL COURSE LOGISTICS</t>
  </si>
  <si>
    <t>Destination (country, cities, etc.):</t>
  </si>
  <si>
    <t>Minimum Enrollment:</t>
  </si>
  <si>
    <t>Maximum Enrollment:</t>
  </si>
  <si>
    <t>Travel Dates:</t>
  </si>
  <si>
    <t>Address:</t>
  </si>
  <si>
    <t>Phone:</t>
  </si>
  <si>
    <t>Fax:</t>
  </si>
  <si>
    <t>E-Mail:</t>
  </si>
  <si>
    <t>List other non-students expected to participate in the trip and how their expenses will be determined and paid for.</t>
  </si>
  <si>
    <t>Contact name:</t>
  </si>
  <si>
    <t>Per student</t>
  </si>
  <si>
    <t>Total</t>
  </si>
  <si>
    <t>Expected Enrollment (estimated):</t>
  </si>
  <si>
    <t>(NOTE: In most cases the following costs will be estimates)</t>
  </si>
  <si>
    <t>trips, etc.) including applicable tips</t>
  </si>
  <si>
    <t>Other land transportation (i.e. airport to hotel, bus to museums, other field</t>
  </si>
  <si>
    <t>stipends given to students</t>
  </si>
  <si>
    <t>List meals that will be covered as part of the program including any meal</t>
  </si>
  <si>
    <t>List instructional fees at host country, visas, tour tickets etc.</t>
  </si>
  <si>
    <t>Transportation</t>
  </si>
  <si>
    <t>Accommodations</t>
  </si>
  <si>
    <t>Meals</t>
  </si>
  <si>
    <t>Other Expenses</t>
  </si>
  <si>
    <t>Other information or explanations:</t>
  </si>
  <si>
    <t>Proposed amount to be charged to students:</t>
  </si>
  <si>
    <t>determined.</t>
  </si>
  <si>
    <t>Estimated instructor(s) and course assistant(s) expenses (in total, not per student)</t>
  </si>
  <si>
    <t>Budgeted cost of course</t>
  </si>
  <si>
    <t>Summary of payment and refund terms of the travel agency or tour company:</t>
  </si>
  <si>
    <t>charged to students.  Specify what amount will be paid by course supervisor and how this amount was</t>
  </si>
  <si>
    <t>Course :</t>
  </si>
  <si>
    <t>(most important)</t>
  </si>
  <si>
    <t>Other costs not included in payment to tour company</t>
  </si>
  <si>
    <t>Airfare to and from site (if NOT included in payment to tour company):</t>
  </si>
  <si>
    <t>Section B - Finances (only change shaded cells)</t>
  </si>
  <si>
    <t>Additional expenses not covered by the program students need to budget for:</t>
  </si>
  <si>
    <t>Section A - Arrangements</t>
  </si>
  <si>
    <t>Tour company (if applicable):</t>
  </si>
  <si>
    <t>Summary of arrangements made by travel agency or tour company:</t>
  </si>
  <si>
    <t>Summary of arrangements made by instructor:</t>
  </si>
  <si>
    <t xml:space="preserve">Total payment to tour company (if applicable) (please provide a detail </t>
  </si>
  <si>
    <t>breakdown of the tour company charges if available)</t>
  </si>
  <si>
    <t>Study Abroad Fee</t>
  </si>
  <si>
    <t>Information for Director of International Education and Assistant Vice President for Business Services</t>
  </si>
  <si>
    <t>Type of Course (int'l or domestic):</t>
  </si>
  <si>
    <t>Additional suggested reserve to cover unforeseen expenses (an amount of between</t>
  </si>
  <si>
    <t>travel course and the extent of costs covered in the tour company fee)</t>
  </si>
  <si>
    <t>$50 and $100 is suggested depending on the potential risks inherent in the</t>
  </si>
  <si>
    <t>Instructions: Complete all applicable cells in light blue.  Send the completed spreadsheet to both Angie McKelvey (angela.mckelvey@simpson.edu) and Jay Wilkinson (jay.wilkinson@simpson.edu)</t>
  </si>
  <si>
    <t>Complete and send the spreadsheet to both Angie McKelvey (angela.mckelvey@simpson.edu) and Jay Wilkinson (jay.wilkinson@simpson.edu)</t>
  </si>
  <si>
    <t xml:space="preserve">Explain whether course supervisors will pay their own expenses or if their costs will be covered as part of the amount </t>
  </si>
  <si>
    <t>In order to participate, non-students must pay all course fees and be registered for one audit credit ($200).</t>
  </si>
  <si>
    <t>Please forward a copy of the unsigned contract to Angie McKelvey for review and approval.</t>
  </si>
  <si>
    <t>International student ID (optional, if needed, it costs $25pp)</t>
  </si>
  <si>
    <t>Course Assistant(s) (if any):</t>
  </si>
  <si>
    <t>(for example: meals (breakfast $6, lunch $8, dinner $15), passport $145, immunizations, books, insurance)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</si>
</sst>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35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 applyAlignment="1">
      <alignment horizontal="center"/>
    </xf>
    <xf numFmtId="43" fontId="3" fillId="0" borderId="0" xfId="1" applyFont="1"/>
    <xf numFmtId="0" fontId="3" fillId="0" borderId="0" xfId="0" applyFont="1" applyFill="1"/>
    <xf numFmtId="44" fontId="3" fillId="0" borderId="0" xfId="2" applyFont="1"/>
    <xf numFmtId="43" fontId="3" fillId="0" borderId="0" xfId="1" applyFont="1" applyFill="1" applyAlignment="1">
      <alignment wrapText="1"/>
    </xf>
    <xf numFmtId="43" fontId="2" fillId="0" borderId="0" xfId="1" applyFont="1" applyFill="1" applyAlignment="1">
      <alignment wrapText="1"/>
    </xf>
    <xf numFmtId="43" fontId="3" fillId="0" borderId="0" xfId="1" applyFont="1" applyFill="1" applyBorder="1" applyAlignment="1">
      <alignment wrapText="1"/>
    </xf>
    <xf numFmtId="43" fontId="3" fillId="0" borderId="0" xfId="1" applyFont="1" applyAlignment="1">
      <alignment wrapText="1"/>
    </xf>
    <xf numFmtId="44" fontId="3" fillId="0" borderId="0" xfId="1" applyNumberFormat="1" applyFont="1"/>
    <xf numFmtId="44" fontId="3" fillId="0" borderId="0" xfId="0" applyNumberFormat="1" applyFont="1"/>
    <xf numFmtId="0" fontId="4" fillId="0" borderId="0" xfId="0" applyFont="1"/>
    <xf numFmtId="0" fontId="2" fillId="0" borderId="0" xfId="0" applyFont="1" applyFill="1"/>
    <xf numFmtId="43" fontId="3" fillId="0" borderId="1" xfId="1" applyFont="1" applyBorder="1"/>
    <xf numFmtId="44" fontId="2" fillId="0" borderId="2" xfId="0" applyNumberFormat="1" applyFont="1" applyBorder="1" applyAlignment="1">
      <alignment horizontal="center"/>
    </xf>
    <xf numFmtId="44" fontId="3" fillId="0" borderId="0" xfId="0" applyNumberFormat="1" applyFont="1" applyFill="1"/>
    <xf numFmtId="44" fontId="3" fillId="0" borderId="1" xfId="1" applyNumberFormat="1" applyFont="1" applyBorder="1"/>
    <xf numFmtId="44" fontId="3" fillId="0" borderId="1" xfId="0" applyNumberFormat="1" applyFont="1" applyBorder="1"/>
    <xf numFmtId="43" fontId="3" fillId="0" borderId="1" xfId="1" applyFont="1" applyFill="1" applyBorder="1"/>
    <xf numFmtId="44" fontId="3" fillId="0" borderId="3" xfId="1" applyNumberFormat="1" applyFont="1" applyFill="1" applyBorder="1"/>
    <xf numFmtId="0" fontId="5" fillId="0" borderId="0" xfId="0" applyFont="1"/>
    <xf numFmtId="43" fontId="3" fillId="2" borderId="2" xfId="1" applyFont="1" applyFill="1" applyBorder="1" applyAlignment="1">
      <alignment wrapText="1"/>
    </xf>
    <xf numFmtId="0" fontId="3" fillId="2" borderId="2" xfId="1" applyNumberFormat="1" applyFont="1" applyFill="1" applyBorder="1" applyAlignment="1">
      <alignment wrapText="1"/>
    </xf>
    <xf numFmtId="0" fontId="6" fillId="0" borderId="0" xfId="0" applyFont="1"/>
    <xf numFmtId="43" fontId="6" fillId="0" borderId="0" xfId="1" applyFont="1" applyFill="1" applyBorder="1" applyAlignment="1">
      <alignment wrapText="1"/>
    </xf>
    <xf numFmtId="43" fontId="6" fillId="0" borderId="0" xfId="1" applyFont="1"/>
    <xf numFmtId="44" fontId="6" fillId="0" borderId="0" xfId="1" applyNumberFormat="1" applyFont="1"/>
    <xf numFmtId="44" fontId="6" fillId="0" borderId="0" xfId="0" applyNumberFormat="1" applyFont="1"/>
    <xf numFmtId="43" fontId="3" fillId="0" borderId="0" xfId="1" applyFont="1" applyBorder="1"/>
    <xf numFmtId="43" fontId="3" fillId="2" borderId="2" xfId="1" applyFont="1" applyFill="1" applyBorder="1"/>
    <xf numFmtId="44" fontId="2" fillId="0" borderId="4" xfId="1" applyNumberFormat="1" applyFont="1" applyBorder="1"/>
    <xf numFmtId="44" fontId="2" fillId="0" borderId="4" xfId="0" applyNumberFormat="1" applyFont="1" applyBorder="1"/>
    <xf numFmtId="0" fontId="7" fillId="0" borderId="0" xfId="0" applyFont="1"/>
    <xf numFmtId="0" fontId="8" fillId="0" borderId="0" xfId="0" applyFont="1"/>
    <xf numFmtId="43" fontId="3" fillId="0" borderId="0" xfId="1" applyFont="1" applyFill="1" applyBorder="1"/>
    <xf numFmtId="43" fontId="3" fillId="2" borderId="2" xfId="1" quotePrefix="1" applyFont="1" applyFill="1" applyBorder="1" applyAlignment="1">
      <alignment wrapText="1"/>
    </xf>
    <xf numFmtId="0" fontId="3" fillId="3" borderId="2" xfId="0" applyFont="1" applyFill="1" applyBorder="1" applyAlignment="1">
      <alignment vertical="top" wrapText="1"/>
    </xf>
    <xf numFmtId="43" fontId="3" fillId="2" borderId="2" xfId="1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5" xfId="0" applyFont="1" applyFill="1" applyBorder="1" applyAlignment="1"/>
    <xf numFmtId="43" fontId="2" fillId="0" borderId="6" xfId="1" applyFont="1" applyBorder="1" applyAlignment="1">
      <alignment horizontal="center"/>
    </xf>
    <xf numFmtId="43" fontId="2" fillId="0" borderId="2" xfId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tabSelected="1" zoomScaleNormal="100" workbookViewId="0">
      <selection activeCell="G117" sqref="G117"/>
    </sheetView>
  </sheetViews>
  <sheetFormatPr defaultRowHeight="15.75" x14ac:dyDescent="0.25"/>
  <cols>
    <col min="1" max="2" width="2.7109375" style="1" customWidth="1"/>
    <col min="3" max="3" width="40.7109375" style="1" customWidth="1"/>
    <col min="4" max="4" width="40.7109375" style="7" customWidth="1"/>
    <col min="5" max="5" width="11.7109375" style="4" customWidth="1"/>
    <col min="6" max="6" width="12.7109375" style="11" customWidth="1"/>
    <col min="7" max="7" width="14.7109375" style="12" customWidth="1"/>
    <col min="8" max="16384" width="9.140625" style="2"/>
  </cols>
  <sheetData>
    <row r="1" spans="1:5" ht="18" x14ac:dyDescent="0.25">
      <c r="A1" s="13" t="s">
        <v>7</v>
      </c>
      <c r="E1" s="3"/>
    </row>
    <row r="2" spans="1:5" ht="18" x14ac:dyDescent="0.25">
      <c r="A2" s="13" t="s">
        <v>51</v>
      </c>
      <c r="E2" s="3"/>
    </row>
    <row r="3" spans="1:5" ht="9.9499999999999993" customHeight="1" x14ac:dyDescent="0.25">
      <c r="D3" s="9"/>
    </row>
    <row r="4" spans="1:5" x14ac:dyDescent="0.25">
      <c r="A4" s="35" t="s">
        <v>56</v>
      </c>
      <c r="C4" s="22"/>
      <c r="E4" s="3"/>
    </row>
    <row r="5" spans="1:5" ht="9.9499999999999993" customHeight="1" x14ac:dyDescent="0.25">
      <c r="D5" s="9"/>
    </row>
    <row r="6" spans="1:5" x14ac:dyDescent="0.25">
      <c r="B6" s="1" t="s">
        <v>3</v>
      </c>
      <c r="D6" s="23"/>
    </row>
    <row r="7" spans="1:5" x14ac:dyDescent="0.25">
      <c r="B7" s="1" t="s">
        <v>4</v>
      </c>
      <c r="D7" s="23"/>
    </row>
    <row r="8" spans="1:5" x14ac:dyDescent="0.25">
      <c r="B8" s="1" t="s">
        <v>62</v>
      </c>
      <c r="D8" s="23"/>
    </row>
    <row r="9" spans="1:5" ht="9.9499999999999993" customHeight="1" x14ac:dyDescent="0.25">
      <c r="D9" s="9"/>
    </row>
    <row r="10" spans="1:5" x14ac:dyDescent="0.25">
      <c r="B10" s="1" t="s">
        <v>5</v>
      </c>
      <c r="D10" s="23"/>
    </row>
    <row r="11" spans="1:5" x14ac:dyDescent="0.25">
      <c r="B11" s="1" t="s">
        <v>38</v>
      </c>
      <c r="D11" s="23"/>
    </row>
    <row r="12" spans="1:5" ht="9.9499999999999993" customHeight="1" x14ac:dyDescent="0.25">
      <c r="D12" s="9"/>
    </row>
    <row r="13" spans="1:5" x14ac:dyDescent="0.25">
      <c r="B13" s="1" t="s">
        <v>8</v>
      </c>
      <c r="D13" s="23"/>
    </row>
    <row r="14" spans="1:5" x14ac:dyDescent="0.25">
      <c r="B14" s="1" t="s">
        <v>2</v>
      </c>
      <c r="D14" s="23"/>
    </row>
    <row r="15" spans="1:5" ht="9.9499999999999993" customHeight="1" x14ac:dyDescent="0.25">
      <c r="D15" s="9"/>
    </row>
    <row r="16" spans="1:5" x14ac:dyDescent="0.25">
      <c r="B16" s="1" t="s">
        <v>9</v>
      </c>
      <c r="D16" s="24"/>
    </row>
    <row r="17" spans="1:7" x14ac:dyDescent="0.25">
      <c r="B17" s="1" t="s">
        <v>10</v>
      </c>
      <c r="D17" s="24"/>
    </row>
    <row r="18" spans="1:7" x14ac:dyDescent="0.25">
      <c r="B18" s="1" t="s">
        <v>20</v>
      </c>
      <c r="D18" s="24"/>
      <c r="E18" s="4" t="s">
        <v>39</v>
      </c>
    </row>
    <row r="19" spans="1:7" ht="9.9499999999999993" customHeight="1" x14ac:dyDescent="0.25">
      <c r="D19" s="9"/>
    </row>
    <row r="20" spans="1:7" x14ac:dyDescent="0.25">
      <c r="B20" s="1" t="s">
        <v>52</v>
      </c>
      <c r="D20" s="24"/>
    </row>
    <row r="21" spans="1:7" ht="9.9499999999999993" customHeight="1" x14ac:dyDescent="0.25">
      <c r="D21" s="9"/>
    </row>
    <row r="22" spans="1:7" x14ac:dyDescent="0.25">
      <c r="B22" s="1" t="s">
        <v>11</v>
      </c>
      <c r="D22" s="37"/>
      <c r="E22" s="37"/>
      <c r="F22" s="37"/>
    </row>
    <row r="23" spans="1:7" ht="9.9499999999999993" customHeight="1" x14ac:dyDescent="0.25">
      <c r="D23" s="9"/>
    </row>
    <row r="24" spans="1:7" s="25" customFormat="1" ht="18" x14ac:dyDescent="0.25">
      <c r="A24" s="13" t="s">
        <v>44</v>
      </c>
      <c r="B24" s="13"/>
      <c r="C24" s="13"/>
      <c r="D24" s="26"/>
      <c r="E24" s="27"/>
      <c r="F24" s="28"/>
      <c r="G24" s="29"/>
    </row>
    <row r="25" spans="1:7" x14ac:dyDescent="0.25">
      <c r="B25" s="1" t="s">
        <v>58</v>
      </c>
      <c r="D25" s="9"/>
    </row>
    <row r="26" spans="1:7" x14ac:dyDescent="0.25">
      <c r="B26" s="1" t="s">
        <v>37</v>
      </c>
      <c r="D26" s="9"/>
    </row>
    <row r="27" spans="1:7" x14ac:dyDescent="0.25">
      <c r="B27" s="1" t="s">
        <v>33</v>
      </c>
      <c r="D27" s="9"/>
    </row>
    <row r="28" spans="1:7" ht="63" customHeight="1" x14ac:dyDescent="0.25">
      <c r="C28" s="38"/>
      <c r="D28" s="38"/>
      <c r="E28" s="38"/>
      <c r="F28" s="38"/>
    </row>
    <row r="29" spans="1:7" ht="9.9499999999999993" customHeight="1" x14ac:dyDescent="0.25">
      <c r="D29" s="9"/>
    </row>
    <row r="30" spans="1:7" x14ac:dyDescent="0.25">
      <c r="B30" s="1" t="s">
        <v>16</v>
      </c>
      <c r="D30" s="9"/>
    </row>
    <row r="31" spans="1:7" x14ac:dyDescent="0.25">
      <c r="B31" s="1" t="s">
        <v>59</v>
      </c>
      <c r="D31" s="9"/>
    </row>
    <row r="32" spans="1:7" ht="63" customHeight="1" x14ac:dyDescent="0.25">
      <c r="C32" s="38"/>
      <c r="D32" s="38"/>
      <c r="E32" s="38"/>
      <c r="F32" s="38"/>
    </row>
    <row r="33" spans="2:6" ht="9.9499999999999993" customHeight="1" x14ac:dyDescent="0.25">
      <c r="D33" s="9"/>
    </row>
    <row r="34" spans="2:6" x14ac:dyDescent="0.25">
      <c r="B34" s="1" t="s">
        <v>45</v>
      </c>
      <c r="D34" s="39"/>
      <c r="E34" s="39"/>
      <c r="F34" s="39"/>
    </row>
    <row r="35" spans="2:6" x14ac:dyDescent="0.25">
      <c r="B35" s="1" t="s">
        <v>17</v>
      </c>
      <c r="D35" s="39"/>
      <c r="E35" s="39"/>
      <c r="F35" s="39"/>
    </row>
    <row r="36" spans="2:6" x14ac:dyDescent="0.25">
      <c r="B36" s="1" t="s">
        <v>12</v>
      </c>
      <c r="D36" s="39"/>
      <c r="E36" s="39"/>
      <c r="F36" s="39"/>
    </row>
    <row r="37" spans="2:6" x14ac:dyDescent="0.25">
      <c r="B37" s="1" t="s">
        <v>13</v>
      </c>
      <c r="D37" s="23"/>
    </row>
    <row r="38" spans="2:6" x14ac:dyDescent="0.25">
      <c r="B38" s="1" t="s">
        <v>14</v>
      </c>
      <c r="D38" s="23"/>
    </row>
    <row r="39" spans="2:6" x14ac:dyDescent="0.25">
      <c r="B39" s="1" t="s">
        <v>15</v>
      </c>
      <c r="D39" s="23"/>
    </row>
    <row r="40" spans="2:6" ht="9.9499999999999993" customHeight="1" x14ac:dyDescent="0.25">
      <c r="D40" s="9"/>
    </row>
    <row r="41" spans="2:6" x14ac:dyDescent="0.25">
      <c r="B41" s="1" t="s">
        <v>46</v>
      </c>
    </row>
    <row r="42" spans="2:6" ht="63" customHeight="1" x14ac:dyDescent="0.25">
      <c r="C42" s="38"/>
      <c r="D42" s="38"/>
      <c r="E42" s="38"/>
      <c r="F42" s="38"/>
    </row>
    <row r="43" spans="2:6" ht="9.9499999999999993" customHeight="1" x14ac:dyDescent="0.25">
      <c r="D43" s="9"/>
    </row>
    <row r="44" spans="2:6" x14ac:dyDescent="0.25">
      <c r="B44" s="1" t="s">
        <v>36</v>
      </c>
    </row>
    <row r="45" spans="2:6" x14ac:dyDescent="0.25">
      <c r="B45" s="34" t="s">
        <v>60</v>
      </c>
    </row>
    <row r="46" spans="2:6" ht="63" customHeight="1" x14ac:dyDescent="0.25">
      <c r="C46" s="38"/>
      <c r="D46" s="38"/>
      <c r="E46" s="38"/>
      <c r="F46" s="38"/>
    </row>
    <row r="47" spans="2:6" ht="9.9499999999999993" customHeight="1" x14ac:dyDescent="0.25">
      <c r="D47" s="9"/>
    </row>
    <row r="48" spans="2:6" x14ac:dyDescent="0.25">
      <c r="B48" s="1" t="s">
        <v>47</v>
      </c>
    </row>
    <row r="49" spans="1:7" ht="63" customHeight="1" x14ac:dyDescent="0.25">
      <c r="C49" s="38"/>
      <c r="D49" s="38"/>
      <c r="E49" s="38"/>
      <c r="F49" s="38"/>
    </row>
    <row r="50" spans="1:7" ht="9.9499999999999993" customHeight="1" x14ac:dyDescent="0.25">
      <c r="D50" s="9"/>
    </row>
    <row r="51" spans="1:7" s="25" customFormat="1" ht="18" x14ac:dyDescent="0.25">
      <c r="A51" s="13" t="s">
        <v>42</v>
      </c>
      <c r="B51" s="13"/>
      <c r="C51" s="13"/>
      <c r="D51" s="26"/>
      <c r="E51" s="27"/>
      <c r="F51" s="28"/>
      <c r="G51" s="29"/>
    </row>
    <row r="52" spans="1:7" x14ac:dyDescent="0.25">
      <c r="E52" s="42" t="s">
        <v>18</v>
      </c>
      <c r="F52" s="43"/>
      <c r="G52" s="16" t="s">
        <v>19</v>
      </c>
    </row>
    <row r="53" spans="1:7" x14ac:dyDescent="0.25">
      <c r="B53" s="1" t="s">
        <v>48</v>
      </c>
      <c r="C53" s="14"/>
      <c r="E53" s="31"/>
      <c r="F53" s="11">
        <f>+E53</f>
        <v>0</v>
      </c>
      <c r="G53" s="12">
        <f>F53*$D$18</f>
        <v>0</v>
      </c>
    </row>
    <row r="54" spans="1:7" x14ac:dyDescent="0.25">
      <c r="B54" s="1" t="s">
        <v>49</v>
      </c>
      <c r="C54" s="14"/>
      <c r="E54" s="36"/>
    </row>
    <row r="55" spans="1:7" ht="9.9499999999999993" customHeight="1" x14ac:dyDescent="0.25">
      <c r="D55" s="9"/>
    </row>
    <row r="56" spans="1:7" x14ac:dyDescent="0.25">
      <c r="B56" s="1" t="s">
        <v>40</v>
      </c>
    </row>
    <row r="57" spans="1:7" x14ac:dyDescent="0.25">
      <c r="B57" s="1" t="s">
        <v>21</v>
      </c>
    </row>
    <row r="58" spans="1:7" x14ac:dyDescent="0.25">
      <c r="B58" s="1">
        <v>1</v>
      </c>
      <c r="C58" s="1" t="s">
        <v>27</v>
      </c>
    </row>
    <row r="59" spans="1:7" x14ac:dyDescent="0.25">
      <c r="C59" s="1" t="s">
        <v>41</v>
      </c>
      <c r="E59" s="31"/>
    </row>
    <row r="60" spans="1:7" x14ac:dyDescent="0.25">
      <c r="C60" s="1" t="s">
        <v>23</v>
      </c>
    </row>
    <row r="61" spans="1:7" x14ac:dyDescent="0.25">
      <c r="C61" s="1" t="s">
        <v>22</v>
      </c>
    </row>
    <row r="62" spans="1:7" x14ac:dyDescent="0.25">
      <c r="C62" s="40"/>
      <c r="D62" s="41"/>
      <c r="E62" s="31"/>
    </row>
    <row r="63" spans="1:7" x14ac:dyDescent="0.25">
      <c r="C63" s="40"/>
      <c r="D63" s="41"/>
      <c r="E63" s="31"/>
    </row>
    <row r="64" spans="1:7" x14ac:dyDescent="0.25">
      <c r="C64" s="40"/>
      <c r="D64" s="41"/>
      <c r="E64" s="31"/>
    </row>
    <row r="65" spans="2:8" x14ac:dyDescent="0.25">
      <c r="C65" s="40"/>
      <c r="D65" s="41"/>
      <c r="E65" s="31"/>
    </row>
    <row r="66" spans="2:8" x14ac:dyDescent="0.25">
      <c r="C66" s="40"/>
      <c r="D66" s="41"/>
      <c r="E66" s="31"/>
    </row>
    <row r="67" spans="2:8" x14ac:dyDescent="0.25">
      <c r="C67" s="40"/>
      <c r="D67" s="41"/>
      <c r="E67" s="31"/>
      <c r="F67" s="11">
        <f>SUM(E59:E67)</f>
        <v>0</v>
      </c>
      <c r="G67" s="12">
        <f>F67*$D$18</f>
        <v>0</v>
      </c>
    </row>
    <row r="68" spans="2:8" ht="9.9499999999999993" customHeight="1" x14ac:dyDescent="0.25">
      <c r="D68" s="9"/>
      <c r="E68" s="30"/>
    </row>
    <row r="69" spans="2:8" x14ac:dyDescent="0.25">
      <c r="B69" s="1">
        <v>2</v>
      </c>
      <c r="C69" s="1" t="s">
        <v>28</v>
      </c>
    </row>
    <row r="70" spans="2:8" x14ac:dyDescent="0.25">
      <c r="C70" s="1" t="s">
        <v>0</v>
      </c>
    </row>
    <row r="71" spans="2:8" x14ac:dyDescent="0.25">
      <c r="C71" s="40"/>
      <c r="D71" s="41"/>
      <c r="E71" s="31"/>
    </row>
    <row r="72" spans="2:8" x14ac:dyDescent="0.25">
      <c r="C72" s="40"/>
      <c r="D72" s="41"/>
      <c r="E72" s="31"/>
    </row>
    <row r="73" spans="2:8" x14ac:dyDescent="0.25">
      <c r="C73" s="40"/>
      <c r="D73" s="41"/>
      <c r="E73" s="31"/>
      <c r="H73" s="6"/>
    </row>
    <row r="74" spans="2:8" x14ac:dyDescent="0.25">
      <c r="C74" s="40"/>
      <c r="D74" s="41"/>
      <c r="E74" s="31"/>
    </row>
    <row r="75" spans="2:8" x14ac:dyDescent="0.25">
      <c r="C75" s="40"/>
      <c r="D75" s="41"/>
      <c r="E75" s="31"/>
    </row>
    <row r="76" spans="2:8" x14ac:dyDescent="0.25">
      <c r="C76" s="40"/>
      <c r="D76" s="41"/>
      <c r="E76" s="31"/>
      <c r="F76" s="11">
        <f>SUM(E71:E76)</f>
        <v>0</v>
      </c>
      <c r="G76" s="12">
        <f>F76*$D$18</f>
        <v>0</v>
      </c>
    </row>
    <row r="77" spans="2:8" ht="9.9499999999999993" customHeight="1" x14ac:dyDescent="0.25">
      <c r="D77" s="9"/>
      <c r="E77" s="15"/>
    </row>
    <row r="78" spans="2:8" x14ac:dyDescent="0.25">
      <c r="B78" s="1">
        <v>3</v>
      </c>
      <c r="C78" s="1" t="s">
        <v>29</v>
      </c>
    </row>
    <row r="79" spans="2:8" x14ac:dyDescent="0.25">
      <c r="C79" s="1" t="s">
        <v>25</v>
      </c>
    </row>
    <row r="80" spans="2:8" x14ac:dyDescent="0.25">
      <c r="C80" s="1" t="s">
        <v>24</v>
      </c>
    </row>
    <row r="81" spans="2:7" x14ac:dyDescent="0.25">
      <c r="C81" s="40"/>
      <c r="D81" s="41"/>
      <c r="E81" s="31"/>
    </row>
    <row r="82" spans="2:7" x14ac:dyDescent="0.25">
      <c r="C82" s="40"/>
      <c r="D82" s="41"/>
      <c r="E82" s="31"/>
    </row>
    <row r="83" spans="2:7" x14ac:dyDescent="0.25">
      <c r="C83" s="40"/>
      <c r="D83" s="41"/>
      <c r="E83" s="31"/>
    </row>
    <row r="84" spans="2:7" x14ac:dyDescent="0.25">
      <c r="C84" s="40"/>
      <c r="D84" s="41"/>
      <c r="E84" s="31"/>
    </row>
    <row r="85" spans="2:7" x14ac:dyDescent="0.25">
      <c r="C85" s="40"/>
      <c r="D85" s="41"/>
      <c r="E85" s="31"/>
    </row>
    <row r="86" spans="2:7" x14ac:dyDescent="0.25">
      <c r="C86" s="40"/>
      <c r="D86" s="41"/>
      <c r="E86" s="31"/>
      <c r="F86" s="11">
        <f>SUM(E81:E86)</f>
        <v>0</v>
      </c>
      <c r="G86" s="12">
        <f>F86*$D$18</f>
        <v>0</v>
      </c>
    </row>
    <row r="87" spans="2:7" ht="9.9499999999999993" customHeight="1" x14ac:dyDescent="0.25">
      <c r="D87" s="9"/>
      <c r="E87" s="15"/>
    </row>
    <row r="88" spans="2:7" x14ac:dyDescent="0.25">
      <c r="B88" s="1">
        <v>4</v>
      </c>
      <c r="C88" s="1" t="s">
        <v>30</v>
      </c>
    </row>
    <row r="89" spans="2:7" x14ac:dyDescent="0.25">
      <c r="C89" s="1" t="s">
        <v>26</v>
      </c>
    </row>
    <row r="90" spans="2:7" x14ac:dyDescent="0.25">
      <c r="C90" s="40" t="s">
        <v>50</v>
      </c>
      <c r="D90" s="41"/>
      <c r="E90" s="31">
        <v>100</v>
      </c>
    </row>
    <row r="91" spans="2:7" x14ac:dyDescent="0.25">
      <c r="C91" s="40"/>
      <c r="D91" s="41"/>
      <c r="E91" s="31"/>
    </row>
    <row r="92" spans="2:7" x14ac:dyDescent="0.25">
      <c r="C92" s="40"/>
      <c r="D92" s="41"/>
      <c r="E92" s="31"/>
    </row>
    <row r="93" spans="2:7" x14ac:dyDescent="0.25">
      <c r="C93" s="40"/>
      <c r="D93" s="41"/>
      <c r="E93" s="31"/>
    </row>
    <row r="94" spans="2:7" x14ac:dyDescent="0.25">
      <c r="C94" s="40"/>
      <c r="D94" s="41"/>
      <c r="E94" s="31"/>
    </row>
    <row r="95" spans="2:7" x14ac:dyDescent="0.25">
      <c r="C95" s="40"/>
      <c r="D95" s="41"/>
      <c r="E95" s="31"/>
      <c r="F95" s="11">
        <f>SUM(E90:E95)</f>
        <v>100</v>
      </c>
      <c r="G95" s="12">
        <f>F95*$D$18</f>
        <v>0</v>
      </c>
    </row>
    <row r="96" spans="2:7" ht="9.9499999999999993" customHeight="1" x14ac:dyDescent="0.25">
      <c r="D96" s="9"/>
      <c r="E96" s="15"/>
    </row>
    <row r="97" spans="2:7" x14ac:dyDescent="0.25">
      <c r="B97" s="1">
        <v>5</v>
      </c>
      <c r="C97" s="1" t="s">
        <v>61</v>
      </c>
      <c r="D97" s="8"/>
      <c r="E97" s="31"/>
      <c r="F97" s="11">
        <f>E97</f>
        <v>0</v>
      </c>
      <c r="G97" s="12">
        <f>F97*$D$18</f>
        <v>0</v>
      </c>
    </row>
    <row r="98" spans="2:7" ht="9.9499999999999993" customHeight="1" x14ac:dyDescent="0.25">
      <c r="D98" s="9"/>
    </row>
    <row r="99" spans="2:7" x14ac:dyDescent="0.25">
      <c r="B99" s="1">
        <v>6</v>
      </c>
      <c r="C99" s="1" t="s">
        <v>53</v>
      </c>
    </row>
    <row r="100" spans="2:7" x14ac:dyDescent="0.25">
      <c r="B100" s="1" t="s">
        <v>1</v>
      </c>
      <c r="C100" s="1" t="s">
        <v>55</v>
      </c>
    </row>
    <row r="101" spans="2:7" x14ac:dyDescent="0.25">
      <c r="C101" s="1" t="s">
        <v>54</v>
      </c>
      <c r="E101" s="31"/>
      <c r="F101" s="11">
        <f>E101</f>
        <v>0</v>
      </c>
      <c r="G101" s="12">
        <f>F101*$D$18</f>
        <v>0</v>
      </c>
    </row>
    <row r="102" spans="2:7" ht="9.9499999999999993" customHeight="1" x14ac:dyDescent="0.25">
      <c r="D102" s="9"/>
    </row>
    <row r="103" spans="2:7" x14ac:dyDescent="0.25">
      <c r="B103" s="1">
        <v>7</v>
      </c>
      <c r="C103" s="1" t="s">
        <v>34</v>
      </c>
    </row>
    <row r="104" spans="2:7" x14ac:dyDescent="0.25">
      <c r="C104" s="40"/>
      <c r="D104" s="41"/>
      <c r="E104" s="31"/>
    </row>
    <row r="105" spans="2:7" x14ac:dyDescent="0.25">
      <c r="C105" s="40"/>
      <c r="D105" s="41"/>
      <c r="E105" s="31"/>
    </row>
    <row r="106" spans="2:7" x14ac:dyDescent="0.25">
      <c r="C106" s="40"/>
      <c r="D106" s="41"/>
      <c r="E106" s="31"/>
    </row>
    <row r="107" spans="2:7" x14ac:dyDescent="0.25">
      <c r="C107" s="40"/>
      <c r="D107" s="41"/>
      <c r="E107" s="31"/>
    </row>
    <row r="108" spans="2:7" x14ac:dyDescent="0.25">
      <c r="C108" s="40"/>
      <c r="D108" s="41"/>
      <c r="E108" s="31"/>
    </row>
    <row r="109" spans="2:7" x14ac:dyDescent="0.25">
      <c r="C109" s="40"/>
      <c r="D109" s="41"/>
      <c r="E109" s="31"/>
      <c r="F109" s="11" t="e">
        <f>G109/$D$18</f>
        <v>#DIV/0!</v>
      </c>
      <c r="G109" s="12">
        <f>SUM(E104:E109)</f>
        <v>0</v>
      </c>
    </row>
    <row r="110" spans="2:7" ht="9.9499999999999993" customHeight="1" x14ac:dyDescent="0.25">
      <c r="D110" s="9"/>
      <c r="E110" s="15"/>
      <c r="F110" s="18"/>
      <c r="G110" s="19"/>
    </row>
    <row r="111" spans="2:7" ht="16.5" thickBot="1" x14ac:dyDescent="0.3">
      <c r="B111" s="1" t="s">
        <v>35</v>
      </c>
      <c r="F111" s="32" t="e">
        <f>SUM(F53:F109)</f>
        <v>#DIV/0!</v>
      </c>
      <c r="G111" s="32">
        <f>SUM(G53:G109)</f>
        <v>0</v>
      </c>
    </row>
    <row r="112" spans="2:7" ht="16.5" thickTop="1" x14ac:dyDescent="0.25"/>
    <row r="113" spans="1:7" ht="16.5" thickBot="1" x14ac:dyDescent="0.3">
      <c r="B113" s="1" t="s">
        <v>32</v>
      </c>
      <c r="E113" s="31"/>
      <c r="F113" s="32">
        <f>E113</f>
        <v>0</v>
      </c>
      <c r="G113" s="33">
        <f>F113*$D$18</f>
        <v>0</v>
      </c>
    </row>
    <row r="114" spans="1:7" ht="16.5" thickTop="1" x14ac:dyDescent="0.25"/>
    <row r="115" spans="1:7" x14ac:dyDescent="0.25">
      <c r="B115" s="1" t="s">
        <v>43</v>
      </c>
      <c r="D115" s="8"/>
    </row>
    <row r="116" spans="1:7" x14ac:dyDescent="0.25">
      <c r="C116" s="1" t="s">
        <v>63</v>
      </c>
    </row>
    <row r="117" spans="1:7" x14ac:dyDescent="0.25">
      <c r="C117" s="40"/>
      <c r="D117" s="41"/>
      <c r="E117" s="31"/>
    </row>
    <row r="118" spans="1:7" x14ac:dyDescent="0.25">
      <c r="C118" s="40"/>
      <c r="D118" s="41"/>
      <c r="E118" s="31"/>
    </row>
    <row r="119" spans="1:7" x14ac:dyDescent="0.25">
      <c r="C119" s="40"/>
      <c r="D119" s="41"/>
      <c r="E119" s="31"/>
    </row>
    <row r="120" spans="1:7" x14ac:dyDescent="0.25">
      <c r="C120" s="40"/>
      <c r="D120" s="41"/>
      <c r="E120" s="31"/>
    </row>
    <row r="121" spans="1:7" x14ac:dyDescent="0.25">
      <c r="C121" s="40"/>
      <c r="D121" s="41"/>
      <c r="E121" s="31"/>
    </row>
    <row r="122" spans="1:7" x14ac:dyDescent="0.25">
      <c r="C122" s="40"/>
      <c r="D122" s="41"/>
      <c r="E122" s="31"/>
    </row>
    <row r="123" spans="1:7" s="5" customFormat="1" x14ac:dyDescent="0.25">
      <c r="A123" s="14"/>
      <c r="B123" s="14"/>
      <c r="C123" s="14" t="s">
        <v>6</v>
      </c>
      <c r="D123" s="7"/>
      <c r="E123" s="20"/>
      <c r="F123" s="21">
        <f>SUM(E117:E122)</f>
        <v>0</v>
      </c>
      <c r="G123" s="17"/>
    </row>
    <row r="124" spans="1:7" ht="9.9499999999999993" customHeight="1" x14ac:dyDescent="0.25">
      <c r="D124" s="9"/>
    </row>
    <row r="125" spans="1:7" x14ac:dyDescent="0.25">
      <c r="B125" s="1" t="s">
        <v>31</v>
      </c>
    </row>
    <row r="126" spans="1:7" ht="63" customHeight="1" x14ac:dyDescent="0.25">
      <c r="C126" s="38"/>
      <c r="D126" s="38"/>
      <c r="E126" s="38"/>
      <c r="F126" s="38"/>
    </row>
    <row r="127" spans="1:7" ht="9.9499999999999993" customHeight="1" x14ac:dyDescent="0.25">
      <c r="D127" s="9"/>
    </row>
    <row r="128" spans="1:7" x14ac:dyDescent="0.25">
      <c r="B128" s="34" t="s">
        <v>57</v>
      </c>
    </row>
    <row r="132" spans="4:4" x14ac:dyDescent="0.25">
      <c r="D132" s="10"/>
    </row>
    <row r="133" spans="4:4" x14ac:dyDescent="0.25">
      <c r="D133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</sheetData>
  <mergeCells count="47">
    <mergeCell ref="C117:D117"/>
    <mergeCell ref="C122:D122"/>
    <mergeCell ref="C118:D118"/>
    <mergeCell ref="C119:D119"/>
    <mergeCell ref="C120:D120"/>
    <mergeCell ref="C121:D121"/>
    <mergeCell ref="C105:D105"/>
    <mergeCell ref="C106:D106"/>
    <mergeCell ref="C107:D107"/>
    <mergeCell ref="C108:D108"/>
    <mergeCell ref="C109:D109"/>
    <mergeCell ref="C92:D92"/>
    <mergeCell ref="C93:D93"/>
    <mergeCell ref="C94:D94"/>
    <mergeCell ref="C95:D95"/>
    <mergeCell ref="C104:D104"/>
    <mergeCell ref="C84:D84"/>
    <mergeCell ref="C85:D85"/>
    <mergeCell ref="C86:D86"/>
    <mergeCell ref="C90:D90"/>
    <mergeCell ref="C91:D91"/>
    <mergeCell ref="C75:D75"/>
    <mergeCell ref="C76:D76"/>
    <mergeCell ref="C81:D81"/>
    <mergeCell ref="C82:D82"/>
    <mergeCell ref="C83:D83"/>
    <mergeCell ref="C67:D67"/>
    <mergeCell ref="C71:D71"/>
    <mergeCell ref="C72:D72"/>
    <mergeCell ref="C73:D73"/>
    <mergeCell ref="C74:D74"/>
    <mergeCell ref="D22:F22"/>
    <mergeCell ref="C126:F126"/>
    <mergeCell ref="C32:F32"/>
    <mergeCell ref="D34:F34"/>
    <mergeCell ref="D35:F35"/>
    <mergeCell ref="C28:F28"/>
    <mergeCell ref="C64:D64"/>
    <mergeCell ref="E52:F52"/>
    <mergeCell ref="C42:F42"/>
    <mergeCell ref="D36:F36"/>
    <mergeCell ref="C46:F46"/>
    <mergeCell ref="C49:F49"/>
    <mergeCell ref="C62:D62"/>
    <mergeCell ref="C63:D63"/>
    <mergeCell ref="C65:D65"/>
    <mergeCell ref="C66:D66"/>
  </mergeCells>
  <phoneticPr fontId="0" type="noConversion"/>
  <pageMargins left="0.5" right="0.5" top="0.5" bottom="0.5" header="0.5" footer="0.25"/>
  <pageSetup scale="77" fitToHeight="0" orientation="portrait" verticalDpi="464" r:id="rId1"/>
  <headerFooter alignWithMargins="0">
    <oddFooter>&amp;C&amp;P</oddFooter>
  </headerFooter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Course Logistics Form</vt:lpstr>
      <vt:lpstr>'Travel Course Logistics Form'!Print_Area</vt:lpstr>
    </vt:vector>
  </TitlesOfParts>
  <Company>Gustavus Adolphus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kwaldron</dc:creator>
  <cp:lastModifiedBy>Jay Wilkinson</cp:lastModifiedBy>
  <cp:lastPrinted>2012-10-15T19:16:18Z</cp:lastPrinted>
  <dcterms:created xsi:type="dcterms:W3CDTF">2001-08-10T19:57:56Z</dcterms:created>
  <dcterms:modified xsi:type="dcterms:W3CDTF">2020-09-28T20:34:45Z</dcterms:modified>
</cp:coreProperties>
</file>